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07220AFB-7F14-4ACB-ABBA-690F15C82663}" xr6:coauthVersionLast="47" xr6:coauthVersionMax="47" xr10:uidLastSave="{00000000-0000-0000-0000-000000000000}"/>
  <bookViews>
    <workbookView xWindow="29190" yWindow="390" windowWidth="16935" windowHeight="15210" xr2:uid="{4A03AF6D-2EB6-4866-B809-2667DB0BD7D5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0" i="1" l="1"/>
  <c r="H40" i="1"/>
  <c r="F33" i="1"/>
  <c r="E33" i="1"/>
  <c r="D28" i="1"/>
  <c r="H28" i="1"/>
  <c r="G22" i="1"/>
  <c r="G26" i="1"/>
  <c r="F15" i="1"/>
  <c r="E15" i="1"/>
  <c r="E26" i="1"/>
  <c r="E44" i="1"/>
  <c r="D10" i="1"/>
  <c r="H10" i="1"/>
  <c r="G44" i="1"/>
  <c r="H33" i="1"/>
  <c r="H22" i="1"/>
  <c r="H15" i="1"/>
  <c r="D26" i="1"/>
  <c r="D44" i="1"/>
  <c r="F26" i="1"/>
  <c r="F44" i="1"/>
  <c r="H44" i="1"/>
  <c r="H26" i="1"/>
</calcChain>
</file>

<file path=xl/sharedStrings.xml><?xml version="1.0" encoding="utf-8"?>
<sst xmlns="http://schemas.openxmlformats.org/spreadsheetml/2006/main" count="44" uniqueCount="35">
  <si>
    <t>Estado de Variación en la Hacienda Pública</t>
  </si>
  <si>
    <t xml:space="preserve"> </t>
  </si>
  <si>
    <t>Concepto</t>
  </si>
  <si>
    <t>TOTAL</t>
  </si>
  <si>
    <t>Rectificaciones de Resultados de Ejercicios Anteriores</t>
  </si>
  <si>
    <t xml:space="preserve">Aportaciones </t>
  </si>
  <si>
    <t>Donaciones de Capital</t>
  </si>
  <si>
    <t>Actualización de la Hacienda Pública/Patrimonio</t>
  </si>
  <si>
    <t>Resultados de Ejercicios Anteriores</t>
  </si>
  <si>
    <t xml:space="preserve">Revalúos  </t>
  </si>
  <si>
    <t>Reservas</t>
  </si>
  <si>
    <t>Aportaciones</t>
  </si>
  <si>
    <t>Resultado por Tenencia de Activos no Monetarios</t>
  </si>
  <si>
    <t>Exceso o Insuficiencia en la Actualización de la Hacienda Pública / Patrimonio</t>
  </si>
  <si>
    <t>(Cifras en Pesos)</t>
  </si>
  <si>
    <t>Hacienda Pública / Patrimonio Generado de Ejercicios Anteriores</t>
  </si>
  <si>
    <t>Hacienda Pública / Patrimonio Generado del Ejercicio</t>
  </si>
  <si>
    <t>Bajo protesta de decir verdad declaramos que los Estados Financieros y sus notas, son razonablemente correctos y son responsabilidad del emisor.</t>
  </si>
  <si>
    <t>Hacienda Pública / Patrimonio Contribuido</t>
  </si>
  <si>
    <t>Resultado por Posición Monetaria</t>
  </si>
  <si>
    <t>Resultado del Ejercicio (Ahorro/Desahorro)</t>
  </si>
  <si>
    <t>UNIVERSIDAD POLITÉCNICA DE AGUASCALIENTES</t>
  </si>
  <si>
    <t>Del 1 de Enero al 30 de Junio de 2026</t>
  </si>
  <si>
    <t>Hacienda Pública/ 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</si>
  <si>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</si>
  <si>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</si>
  <si>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</si>
  <si>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</si>
  <si>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</si>
  <si>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</si>
  <si>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</si>
  <si>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MTRO. OTTO GRANADOS FRANCO</t>
  </si>
  <si>
    <t xml:space="preserve">RECTOR </t>
  </si>
  <si>
    <t>MTRO. JORGE MALDONADO DIAZ</t>
  </si>
  <si>
    <t>SECRETARIO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</si>
</sst>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2" formatCode="General_)"/>
    <numFmt numFmtId="173" formatCode="0_ ;\-0\ "/>
    <numFmt numFmtId="175" formatCode="#,##0_ ;[Red]\-#,##0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hair">
        <color theme="0" tint="-0.34998626667073579"/>
      </bottom>
      <diagonal/>
    </border>
  </borders>
  <cellStyleXfs count="4">
    <xf numFmtId="0" fontId="0" fillId="0" borderId="0"/>
    <xf numFmtId="172" fontId="1" fillId="0" borderId="0"/>
    <xf numFmtId="43" fontId="4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0" fillId="0" borderId="0" xfId="0"/>
    <xf numFmtId="0" fontId="6" fillId="2" borderId="0" xfId="0" applyFont="1" applyFill="1" applyBorder="1"/>
    <xf numFmtId="0" fontId="6" fillId="2" borderId="0" xfId="0" applyFont="1" applyFill="1" applyBorder="1" applyAlignment="1">
      <alignment vertical="top"/>
    </xf>
    <xf numFmtId="0" fontId="2" fillId="2" borderId="0" xfId="0" applyFont="1" applyFill="1" applyBorder="1" applyAlignment="1"/>
    <xf numFmtId="0" fontId="2" fillId="2" borderId="0" xfId="1" applyNumberFormat="1" applyFont="1" applyFill="1" applyBorder="1" applyAlignment="1">
      <alignment horizontal="centerContinuous" vertical="center"/>
    </xf>
    <xf numFmtId="173" fontId="7" fillId="3" borderId="1" xfId="2" applyNumberFormat="1" applyFont="1" applyFill="1" applyBorder="1" applyAlignment="1">
      <alignment horizontal="center" vertical="center" wrapText="1"/>
    </xf>
    <xf numFmtId="173" fontId="7" fillId="3" borderId="2" xfId="2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43" fontId="3" fillId="2" borderId="0" xfId="2" applyFont="1" applyFill="1" applyBorder="1"/>
    <xf numFmtId="43" fontId="3" fillId="2" borderId="0" xfId="2" applyFont="1" applyFill="1" applyBorder="1" applyAlignment="1">
      <alignment vertical="top"/>
    </xf>
    <xf numFmtId="0" fontId="3" fillId="2" borderId="0" xfId="0" applyNumberFormat="1" applyFont="1" applyFill="1" applyBorder="1" applyAlignment="1" applyProtection="1">
      <alignment horizontal="left"/>
    </xf>
    <xf numFmtId="0" fontId="7" fillId="3" borderId="3" xfId="3" applyFont="1" applyFill="1" applyBorder="1" applyAlignment="1">
      <alignment horizontal="center" vertical="center"/>
    </xf>
    <xf numFmtId="0" fontId="0" fillId="0" borderId="0" xfId="0" applyFont="1"/>
    <xf numFmtId="0" fontId="3" fillId="2" borderId="0" xfId="0" applyNumberFormat="1" applyFont="1" applyFill="1" applyBorder="1" applyAlignment="1" applyProtection="1"/>
    <xf numFmtId="173" fontId="7" fillId="3" borderId="4" xfId="2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175" fontId="6" fillId="0" borderId="8" xfId="0" applyNumberFormat="1" applyFont="1" applyFill="1" applyBorder="1" applyAlignment="1">
      <alignment horizontal="right" vertical="top"/>
    </xf>
    <xf numFmtId="175" fontId="6" fillId="0" borderId="6" xfId="0" applyNumberFormat="1" applyFont="1" applyFill="1" applyBorder="1" applyAlignment="1">
      <alignment horizontal="right" vertical="top"/>
    </xf>
    <xf numFmtId="0" fontId="2" fillId="2" borderId="9" xfId="0" applyFont="1" applyFill="1" applyBorder="1" applyAlignment="1">
      <alignment vertical="top" wrapText="1"/>
    </xf>
    <xf numFmtId="0" fontId="8" fillId="2" borderId="10" xfId="0" applyFont="1" applyFill="1" applyBorder="1" applyAlignment="1">
      <alignment vertical="top"/>
    </xf>
    <xf numFmtId="0" fontId="8" fillId="0" borderId="11" xfId="0" applyFont="1" applyFill="1" applyBorder="1" applyAlignment="1">
      <alignment horizontal="left" vertical="top" wrapText="1"/>
    </xf>
    <xf numFmtId="175" fontId="8" fillId="0" borderId="12" xfId="0" applyNumberFormat="1" applyFont="1" applyFill="1" applyBorder="1" applyAlignment="1">
      <alignment horizontal="right" vertical="top"/>
    </xf>
    <xf numFmtId="175" fontId="8" fillId="0" borderId="10" xfId="0" applyNumberFormat="1" applyFont="1" applyFill="1" applyBorder="1" applyAlignment="1">
      <alignment horizontal="right" vertical="top"/>
    </xf>
    <xf numFmtId="0" fontId="2" fillId="2" borderId="13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/>
    </xf>
    <xf numFmtId="0" fontId="3" fillId="0" borderId="11" xfId="0" applyFont="1" applyFill="1" applyBorder="1" applyAlignment="1">
      <alignment horizontal="left" vertical="top" wrapText="1" indent="1"/>
    </xf>
    <xf numFmtId="175" fontId="6" fillId="0" borderId="12" xfId="0" applyNumberFormat="1" applyFont="1" applyFill="1" applyBorder="1" applyAlignment="1" applyProtection="1">
      <alignment horizontal="right" vertical="top"/>
      <protection locked="0"/>
    </xf>
    <xf numFmtId="175" fontId="6" fillId="0" borderId="12" xfId="0" applyNumberFormat="1" applyFont="1" applyFill="1" applyBorder="1" applyAlignment="1" applyProtection="1">
      <alignment horizontal="right" vertical="top"/>
    </xf>
    <xf numFmtId="175" fontId="6" fillId="0" borderId="10" xfId="0" applyNumberFormat="1" applyFont="1" applyFill="1" applyBorder="1" applyAlignment="1" applyProtection="1">
      <alignment horizontal="right" vertical="top"/>
      <protection locked="0"/>
    </xf>
    <xf numFmtId="175" fontId="6" fillId="0" borderId="12" xfId="0" applyNumberFormat="1" applyFont="1" applyFill="1" applyBorder="1" applyAlignment="1">
      <alignment horizontal="right" vertical="top"/>
    </xf>
    <xf numFmtId="175" fontId="6" fillId="0" borderId="10" xfId="0" applyNumberFormat="1" applyFont="1" applyFill="1" applyBorder="1" applyAlignment="1">
      <alignment horizontal="right" vertical="top"/>
    </xf>
    <xf numFmtId="175" fontId="8" fillId="0" borderId="12" xfId="0" applyNumberFormat="1" applyFont="1" applyFill="1" applyBorder="1" applyAlignment="1" applyProtection="1">
      <alignment horizontal="right" vertical="top"/>
    </xf>
    <xf numFmtId="0" fontId="3" fillId="0" borderId="11" xfId="0" applyFont="1" applyFill="1" applyBorder="1" applyAlignment="1">
      <alignment horizontal="left" vertical="top" wrapText="1"/>
    </xf>
    <xf numFmtId="175" fontId="6" fillId="0" borderId="10" xfId="0" applyNumberFormat="1" applyFont="1" applyFill="1" applyBorder="1" applyAlignment="1" applyProtection="1">
      <alignment horizontal="right" vertical="top"/>
    </xf>
    <xf numFmtId="0" fontId="2" fillId="0" borderId="11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center"/>
    </xf>
    <xf numFmtId="175" fontId="8" fillId="0" borderId="17" xfId="0" applyNumberFormat="1" applyFont="1" applyFill="1" applyBorder="1" applyAlignment="1">
      <alignment horizontal="right" vertical="center"/>
    </xf>
    <xf numFmtId="175" fontId="8" fillId="0" borderId="14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center"/>
    </xf>
    <xf numFmtId="175" fontId="8" fillId="0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top" wrapText="1"/>
    </xf>
    <xf numFmtId="0" fontId="5" fillId="0" borderId="0" xfId="0" applyFont="1"/>
    <xf numFmtId="0" fontId="3" fillId="2" borderId="0" xfId="0" applyFont="1" applyFill="1" applyBorder="1" applyAlignment="1">
      <alignment horizontal="left" vertical="top"/>
    </xf>
    <xf numFmtId="0" fontId="5" fillId="0" borderId="0" xfId="0" applyFont="1" applyBorder="1"/>
    <xf numFmtId="0" fontId="0" fillId="0" borderId="0" xfId="0" applyBorder="1"/>
    <xf numFmtId="175" fontId="6" fillId="0" borderId="18" xfId="0" applyNumberFormat="1" applyFont="1" applyFill="1" applyBorder="1" applyAlignment="1" applyProtection="1">
      <alignment horizontal="right" vertical="top"/>
      <protection locked="0"/>
    </xf>
    <xf numFmtId="175" fontId="8" fillId="0" borderId="18" xfId="0" applyNumberFormat="1" applyFont="1" applyFill="1" applyBorder="1" applyAlignment="1" applyProtection="1">
      <alignment horizontal="right" vertical="top"/>
      <protection locked="0"/>
    </xf>
    <xf numFmtId="0" fontId="6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left"/>
    </xf>
    <xf numFmtId="0" fontId="6" fillId="2" borderId="0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Border="1"/>
    <xf numFmtId="0" fontId="6" fillId="0" borderId="0" xfId="0" applyFont="1" applyBorder="1"/>
    <xf numFmtId="0" fontId="0" fillId="0" borderId="0" xfId="0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43" fontId="3" fillId="2" borderId="0" xfId="2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2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/>
    </xf>
    <xf numFmtId="0" fontId="2" fillId="2" borderId="0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 wrapText="1"/>
    </xf>
  </cellXfs>
  <cellStyles count="4">
    <cellStyle name="=C:\WINNT\SYSTEM32\COMMAND.COM" xfId="1" xr:uid="{1A839395-3D13-47A0-B53B-F0FC1C1A1410}"/>
    <cellStyle name="Millares" xfId="2" builtinId="3"/>
    <cellStyle name="Normal" xfId="0" builtinId="0"/>
    <cellStyle name="Normal 2" xfId="3" xr:uid="{5B5CCA36-31CD-479F-9DC8-90BFC5B6D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BE48-FD42-447D-A036-6AC9A2EA8AB8}">
  <sheetPr>
    <pageSetUpPr fitToPage="1"/>
  </sheetPr>
  <dimension ref="A1:K62"/>
  <sheetViews>
    <sheetView showGridLines="0" tabSelected="1" topLeftCell="A37" zoomScaleNormal="100" workbookViewId="0">
      <selection activeCell="C44" sqref="C44"/>
    </sheetView>
  </sheetViews>
  <sheetFormatPr baseColWidth="10" defaultColWidth="0" defaultRowHeight="15" zeroHeight="1" x14ac:dyDescent="0.25"/>
  <cols>
    <col min="1" max="1" width="3.7109375" style="49" customWidth="1"/>
    <col min="2" max="2" width="1.5703125" customWidth="1"/>
    <col min="3" max="3" width="46.5703125" customWidth="1"/>
    <col min="4" max="4" width="15.42578125" customWidth="1"/>
    <col min="5" max="6" width="16.140625" customWidth="1"/>
    <col min="7" max="7" width="16.42578125" customWidth="1"/>
    <col min="8" max="8" width="15.42578125" customWidth="1"/>
    <col min="9" max="9" width="0.42578125" customWidth="1"/>
    <col min="10" max="10" width="3" customWidth="1"/>
    <col min="12" max="16384" width="11.42578125" hidden="1"/>
  </cols>
  <sheetData>
    <row r="1" spans="1:9" ht="12" customHeight="1" x14ac:dyDescent="0.25">
      <c r="B1" s="2"/>
      <c r="C1" s="3"/>
      <c r="D1" s="2"/>
      <c r="E1" s="2"/>
      <c r="F1" s="2"/>
      <c r="G1" s="2"/>
      <c r="H1" s="2"/>
      <c r="I1" s="2"/>
    </row>
    <row r="2" spans="1:9" x14ac:dyDescent="0.25">
      <c r="B2" s="2"/>
      <c r="C2" s="69"/>
      <c r="D2" s="69"/>
      <c r="E2" s="69"/>
      <c r="F2" s="69"/>
      <c r="G2" s="69"/>
      <c r="H2" s="69"/>
      <c r="I2" s="4"/>
    </row>
    <row r="3" spans="1:9" x14ac:dyDescent="0.25">
      <c r="B3" s="1"/>
      <c r="C3" s="69" t="s">
        <v>21</v>
      </c>
      <c r="D3" s="69"/>
      <c r="E3" s="69"/>
      <c r="F3" s="69"/>
      <c r="G3" s="69"/>
      <c r="H3" s="69"/>
      <c r="I3" s="4"/>
    </row>
    <row r="4" spans="1:9" x14ac:dyDescent="0.25">
      <c r="B4" s="1"/>
      <c r="C4" s="69" t="s">
        <v>0</v>
      </c>
      <c r="D4" s="69"/>
      <c r="E4" s="69"/>
      <c r="F4" s="69"/>
      <c r="G4" s="69"/>
      <c r="H4" s="69"/>
      <c r="I4" s="4"/>
    </row>
    <row r="5" spans="1:9" ht="15.75" customHeight="1" x14ac:dyDescent="0.25">
      <c r="B5" s="1"/>
      <c r="C5" s="69" t="s">
        <v>22</v>
      </c>
      <c r="D5" s="69"/>
      <c r="E5" s="69"/>
      <c r="F5" s="69"/>
      <c r="G5" s="69"/>
      <c r="H5" s="69"/>
      <c r="I5" s="4"/>
    </row>
    <row r="6" spans="1:9" x14ac:dyDescent="0.25">
      <c r="B6" s="5"/>
      <c r="C6" s="69" t="s">
        <v>14</v>
      </c>
      <c r="D6" s="69"/>
      <c r="E6" s="69"/>
      <c r="F6" s="69"/>
      <c r="G6" s="69"/>
      <c r="H6" s="69"/>
      <c r="I6" s="12"/>
    </row>
    <row r="7" spans="1:9" x14ac:dyDescent="0.25">
      <c r="B7" s="5"/>
      <c r="C7" s="56"/>
      <c r="D7" s="71"/>
      <c r="E7" s="71"/>
      <c r="F7" s="71"/>
      <c r="G7" s="71"/>
      <c r="H7" s="15"/>
      <c r="I7" s="15"/>
    </row>
    <row r="8" spans="1:9" ht="60" x14ac:dyDescent="0.25">
      <c r="B8" s="6"/>
      <c r="C8" s="13" t="s">
        <v>2</v>
      </c>
      <c r="D8" s="16" t="s">
        <v>18</v>
      </c>
      <c r="E8" s="16" t="s">
        <v>15</v>
      </c>
      <c r="F8" s="16" t="s">
        <v>16</v>
      </c>
      <c r="G8" s="16" t="s">
        <v>13</v>
      </c>
      <c r="H8" s="6" t="s">
        <v>3</v>
      </c>
      <c r="I8" s="7"/>
    </row>
    <row r="9" spans="1:9" ht="10.5" customHeight="1" x14ac:dyDescent="0.25">
      <c r="B9" s="17"/>
      <c r="C9" s="18"/>
      <c r="D9" s="19"/>
      <c r="E9" s="19"/>
      <c r="F9" s="19"/>
      <c r="G9" s="20"/>
      <c r="H9" s="53"/>
      <c r="I9" s="21"/>
    </row>
    <row r="10" spans="1:9" s="14" customFormat="1" ht="15" customHeight="1" x14ac:dyDescent="0.25">
      <c r="A10" s="49"/>
      <c r="B10" s="22"/>
      <c r="C10" s="23" t="s">
        <v>23</v>
      </c>
      <c r="D10" s="24">
        <f>SUM(D11:D13)</f>
        <v>40686261.689999998</v>
      </c>
      <c r="E10" s="24"/>
      <c r="F10" s="24"/>
      <c r="G10" s="25"/>
      <c r="H10" s="54">
        <f>SUM(D10:G10)</f>
        <v>40686261.689999998</v>
      </c>
      <c r="I10" s="26"/>
    </row>
    <row r="11" spans="1:9" x14ac:dyDescent="0.25">
      <c r="A11" s="49">
        <v>13110</v>
      </c>
      <c r="B11" s="27"/>
      <c r="C11" s="28" t="s">
        <v>5</v>
      </c>
      <c r="D11" s="29">
        <v>0</v>
      </c>
      <c r="E11" s="30">
        <v>0</v>
      </c>
      <c r="F11" s="30">
        <v>0</v>
      </c>
      <c r="G11" s="29">
        <v>0</v>
      </c>
      <c r="H11" s="53">
        <v>0</v>
      </c>
      <c r="I11" s="26"/>
    </row>
    <row r="12" spans="1:9" ht="15" customHeight="1" x14ac:dyDescent="0.25">
      <c r="A12" s="49">
        <v>13120</v>
      </c>
      <c r="B12" s="27"/>
      <c r="C12" s="28" t="s">
        <v>6</v>
      </c>
      <c r="D12" s="29">
        <v>40686261.689999998</v>
      </c>
      <c r="E12" s="30">
        <v>0</v>
      </c>
      <c r="F12" s="30">
        <v>0</v>
      </c>
      <c r="G12" s="29">
        <v>0</v>
      </c>
      <c r="H12" s="31">
        <v>40686261.689999998</v>
      </c>
      <c r="I12" s="26"/>
    </row>
    <row r="13" spans="1:9" ht="15" customHeight="1" x14ac:dyDescent="0.25">
      <c r="A13" s="49">
        <v>13130</v>
      </c>
      <c r="B13" s="27"/>
      <c r="C13" s="28" t="s">
        <v>7</v>
      </c>
      <c r="D13" s="29">
        <v>0</v>
      </c>
      <c r="E13" s="30">
        <v>0</v>
      </c>
      <c r="F13" s="30">
        <v>0</v>
      </c>
      <c r="G13" s="29">
        <v>0</v>
      </c>
      <c r="H13" s="31">
        <v>0</v>
      </c>
      <c r="I13" s="26"/>
    </row>
    <row r="14" spans="1:9" ht="12" customHeight="1" x14ac:dyDescent="0.25">
      <c r="B14" s="22"/>
      <c r="C14" s="23"/>
      <c r="D14" s="30"/>
      <c r="E14" s="30"/>
      <c r="F14" s="30"/>
      <c r="G14" s="32"/>
      <c r="H14" s="33"/>
      <c r="I14" s="26"/>
    </row>
    <row r="15" spans="1:9" ht="16.5" customHeight="1" x14ac:dyDescent="0.25">
      <c r="B15" s="22"/>
      <c r="C15" s="23" t="s">
        <v>24</v>
      </c>
      <c r="D15" s="34"/>
      <c r="E15" s="24">
        <f>SUM(E17:E20)</f>
        <v>748410564.31000006</v>
      </c>
      <c r="F15" s="24">
        <f>F16</f>
        <v>5856112.2300000004</v>
      </c>
      <c r="G15" s="24"/>
      <c r="H15" s="25">
        <f>SUM(D15:G15)</f>
        <v>754266676.54000008</v>
      </c>
      <c r="I15" s="26"/>
    </row>
    <row r="16" spans="1:9" ht="15" customHeight="1" x14ac:dyDescent="0.25">
      <c r="A16" s="49">
        <v>23210</v>
      </c>
      <c r="B16" s="27"/>
      <c r="C16" s="28" t="s">
        <v>20</v>
      </c>
      <c r="D16" s="30">
        <v>0</v>
      </c>
      <c r="E16" s="30">
        <v>0</v>
      </c>
      <c r="F16" s="29">
        <v>5856112.2300000004</v>
      </c>
      <c r="G16" s="29">
        <v>0</v>
      </c>
      <c r="H16" s="31">
        <v>5856112.2300000004</v>
      </c>
      <c r="I16" s="26"/>
    </row>
    <row r="17" spans="1:10" ht="15" customHeight="1" x14ac:dyDescent="0.25">
      <c r="A17" s="49">
        <v>23220</v>
      </c>
      <c r="B17" s="27"/>
      <c r="C17" s="28" t="s">
        <v>8</v>
      </c>
      <c r="D17" s="30">
        <v>0</v>
      </c>
      <c r="E17" s="29">
        <v>748600364.82000005</v>
      </c>
      <c r="F17" s="29">
        <v>0</v>
      </c>
      <c r="G17" s="29">
        <v>0</v>
      </c>
      <c r="H17" s="31">
        <v>748600364.82000005</v>
      </c>
      <c r="I17" s="26"/>
    </row>
    <row r="18" spans="1:10" x14ac:dyDescent="0.25">
      <c r="A18" s="49">
        <v>23230</v>
      </c>
      <c r="B18" s="27"/>
      <c r="C18" s="28" t="s">
        <v>9</v>
      </c>
      <c r="D18" s="30">
        <v>0</v>
      </c>
      <c r="E18" s="29">
        <v>0</v>
      </c>
      <c r="F18" s="29">
        <v>0</v>
      </c>
      <c r="G18" s="29">
        <v>0</v>
      </c>
      <c r="H18" s="31">
        <v>0</v>
      </c>
      <c r="I18" s="26"/>
    </row>
    <row r="19" spans="1:10" x14ac:dyDescent="0.25">
      <c r="A19" s="49">
        <v>23240</v>
      </c>
      <c r="B19" s="27"/>
      <c r="C19" s="28" t="s">
        <v>10</v>
      </c>
      <c r="D19" s="30">
        <v>0</v>
      </c>
      <c r="E19" s="29">
        <v>9606160.0399999991</v>
      </c>
      <c r="F19" s="29">
        <v>0</v>
      </c>
      <c r="G19" s="29">
        <v>0</v>
      </c>
      <c r="H19" s="31">
        <v>9606160.0399999991</v>
      </c>
      <c r="I19" s="26"/>
    </row>
    <row r="20" spans="1:10" s="1" customFormat="1" ht="15" customHeight="1" x14ac:dyDescent="0.25">
      <c r="A20" s="49">
        <v>23250</v>
      </c>
      <c r="B20" s="27"/>
      <c r="C20" s="28" t="s">
        <v>4</v>
      </c>
      <c r="D20" s="30">
        <v>0</v>
      </c>
      <c r="E20" s="29">
        <v>-9795960.5500000007</v>
      </c>
      <c r="F20" s="30">
        <v>0</v>
      </c>
      <c r="G20" s="29">
        <v>0</v>
      </c>
      <c r="H20" s="31">
        <v>-9795960.5500000007</v>
      </c>
      <c r="I20" s="26"/>
    </row>
    <row r="21" spans="1:10" s="1" customFormat="1" ht="9.75" customHeight="1" x14ac:dyDescent="0.25">
      <c r="A21" s="49"/>
      <c r="B21" s="27"/>
      <c r="C21" s="35"/>
      <c r="D21" s="30"/>
      <c r="E21" s="29"/>
      <c r="F21" s="30"/>
      <c r="G21" s="24"/>
      <c r="H21" s="33"/>
      <c r="I21" s="26"/>
    </row>
    <row r="22" spans="1:10" s="1" customFormat="1" ht="25.5" customHeight="1" x14ac:dyDescent="0.25">
      <c r="A22" s="49"/>
      <c r="B22" s="27"/>
      <c r="C22" s="23" t="s">
        <v>25</v>
      </c>
      <c r="D22" s="30"/>
      <c r="E22" s="29"/>
      <c r="F22" s="30"/>
      <c r="G22" s="24">
        <f>SUM(G23:G24)</f>
        <v>0</v>
      </c>
      <c r="H22" s="25">
        <f>SUM(D22:G22)</f>
        <v>0</v>
      </c>
      <c r="I22" s="26"/>
    </row>
    <row r="23" spans="1:10" s="1" customFormat="1" ht="15" customHeight="1" x14ac:dyDescent="0.25">
      <c r="A23" s="49">
        <v>33310</v>
      </c>
      <c r="B23" s="27"/>
      <c r="C23" s="28" t="s">
        <v>19</v>
      </c>
      <c r="D23" s="29">
        <v>0</v>
      </c>
      <c r="E23" s="30">
        <v>0</v>
      </c>
      <c r="F23" s="30">
        <v>0</v>
      </c>
      <c r="G23" s="29">
        <v>0</v>
      </c>
      <c r="H23" s="31">
        <v>0</v>
      </c>
      <c r="I23" s="26"/>
    </row>
    <row r="24" spans="1:10" s="1" customFormat="1" ht="13.5" customHeight="1" x14ac:dyDescent="0.25">
      <c r="A24" s="49">
        <v>33320</v>
      </c>
      <c r="B24" s="27"/>
      <c r="C24" s="28" t="s">
        <v>12</v>
      </c>
      <c r="D24" s="29">
        <v>0</v>
      </c>
      <c r="E24" s="30">
        <v>0</v>
      </c>
      <c r="F24" s="30">
        <v>0</v>
      </c>
      <c r="G24" s="29">
        <v>0</v>
      </c>
      <c r="H24" s="31">
        <v>0</v>
      </c>
      <c r="I24" s="26"/>
    </row>
    <row r="25" spans="1:10" ht="11.25" customHeight="1" x14ac:dyDescent="0.25">
      <c r="B25" s="22"/>
      <c r="C25" s="23"/>
      <c r="D25" s="30"/>
      <c r="E25" s="32"/>
      <c r="F25" s="30"/>
      <c r="G25" s="30"/>
      <c r="H25" s="36"/>
      <c r="I25" s="26"/>
    </row>
    <row r="26" spans="1:10" x14ac:dyDescent="0.25">
      <c r="B26" s="22"/>
      <c r="C26" s="37" t="s">
        <v>26</v>
      </c>
      <c r="D26" s="24">
        <f>D10</f>
        <v>40686261.689999998</v>
      </c>
      <c r="E26" s="24">
        <f>E15</f>
        <v>748410564.31000006</v>
      </c>
      <c r="F26" s="24">
        <f>F15</f>
        <v>5856112.2300000004</v>
      </c>
      <c r="G26" s="24">
        <f>G22</f>
        <v>0</v>
      </c>
      <c r="H26" s="25">
        <f>SUM(D26:G26)</f>
        <v>794952938.23000002</v>
      </c>
      <c r="I26" s="26"/>
    </row>
    <row r="27" spans="1:10" ht="9.75" customHeight="1" x14ac:dyDescent="0.25">
      <c r="B27" s="27"/>
      <c r="C27" s="38"/>
      <c r="D27" s="32"/>
      <c r="E27" s="30"/>
      <c r="F27" s="30"/>
      <c r="G27" s="32"/>
      <c r="H27" s="33"/>
      <c r="I27" s="26"/>
    </row>
    <row r="28" spans="1:10" ht="24" x14ac:dyDescent="0.25">
      <c r="B28" s="22"/>
      <c r="C28" s="23" t="s">
        <v>27</v>
      </c>
      <c r="D28" s="24">
        <f>SUM(D29:D31)</f>
        <v>0</v>
      </c>
      <c r="E28" s="34"/>
      <c r="F28" s="34"/>
      <c r="G28" s="24"/>
      <c r="H28" s="25">
        <f>SUM(D28:G28)</f>
        <v>0</v>
      </c>
      <c r="I28" s="26"/>
    </row>
    <row r="29" spans="1:10" x14ac:dyDescent="0.25">
      <c r="A29" s="49">
        <v>53110</v>
      </c>
      <c r="B29" s="27"/>
      <c r="C29" s="28" t="s">
        <v>11</v>
      </c>
      <c r="D29" s="29">
        <v>0</v>
      </c>
      <c r="E29" s="30">
        <v>0</v>
      </c>
      <c r="F29" s="30">
        <v>0</v>
      </c>
      <c r="G29" s="29">
        <v>0</v>
      </c>
      <c r="H29" s="31">
        <v>0</v>
      </c>
      <c r="I29" s="26"/>
    </row>
    <row r="30" spans="1:10" ht="15" customHeight="1" x14ac:dyDescent="0.25">
      <c r="A30" s="49">
        <v>53120</v>
      </c>
      <c r="B30" s="27"/>
      <c r="C30" s="28" t="s">
        <v>6</v>
      </c>
      <c r="D30" s="29">
        <v>0</v>
      </c>
      <c r="E30" s="30">
        <v>0</v>
      </c>
      <c r="F30" s="30">
        <v>0</v>
      </c>
      <c r="G30" s="29">
        <v>0</v>
      </c>
      <c r="H30" s="31">
        <v>0</v>
      </c>
      <c r="I30" s="26"/>
    </row>
    <row r="31" spans="1:10" ht="15" customHeight="1" x14ac:dyDescent="0.25">
      <c r="A31" s="49">
        <v>53130</v>
      </c>
      <c r="B31" s="27"/>
      <c r="C31" s="28" t="s">
        <v>7</v>
      </c>
      <c r="D31" s="29">
        <v>0</v>
      </c>
      <c r="E31" s="30">
        <v>0</v>
      </c>
      <c r="F31" s="30">
        <v>0</v>
      </c>
      <c r="G31" s="29">
        <v>0</v>
      </c>
      <c r="H31" s="31">
        <v>0</v>
      </c>
      <c r="I31" s="26"/>
    </row>
    <row r="32" spans="1:10" ht="11.25" customHeight="1" x14ac:dyDescent="0.25">
      <c r="B32" s="22"/>
      <c r="C32" s="23"/>
      <c r="D32" s="32"/>
      <c r="E32" s="30"/>
      <c r="F32" s="30"/>
      <c r="G32" s="32"/>
      <c r="H32" s="33"/>
      <c r="I32" s="26"/>
      <c r="J32" s="1"/>
    </row>
    <row r="33" spans="1:10" ht="30.75" customHeight="1" x14ac:dyDescent="0.25">
      <c r="B33" s="22" t="s">
        <v>1</v>
      </c>
      <c r="C33" s="23" t="s">
        <v>28</v>
      </c>
      <c r="D33" s="24"/>
      <c r="E33" s="24">
        <f>E35</f>
        <v>617128.61</v>
      </c>
      <c r="F33" s="24">
        <f>SUM(F34:F38)</f>
        <v>17707048.32</v>
      </c>
      <c r="G33" s="24"/>
      <c r="H33" s="25">
        <f>SUM(D33:G33)</f>
        <v>18324176.93</v>
      </c>
      <c r="I33" s="26"/>
      <c r="J33" s="1"/>
    </row>
    <row r="34" spans="1:10" ht="15" customHeight="1" x14ac:dyDescent="0.25">
      <c r="A34" s="49">
        <v>63210</v>
      </c>
      <c r="B34" s="27"/>
      <c r="C34" s="28" t="s">
        <v>20</v>
      </c>
      <c r="D34" s="30">
        <v>0</v>
      </c>
      <c r="E34" s="29">
        <v>0</v>
      </c>
      <c r="F34" s="29">
        <v>23693365.09</v>
      </c>
      <c r="G34" s="29">
        <v>0</v>
      </c>
      <c r="H34" s="31">
        <v>23693365.09</v>
      </c>
      <c r="I34" s="26"/>
      <c r="J34" s="1"/>
    </row>
    <row r="35" spans="1:10" ht="15" customHeight="1" x14ac:dyDescent="0.25">
      <c r="A35" s="49">
        <v>63220</v>
      </c>
      <c r="B35" s="27"/>
      <c r="C35" s="28" t="s">
        <v>8</v>
      </c>
      <c r="D35" s="30">
        <v>0</v>
      </c>
      <c r="E35" s="29">
        <v>617128.61</v>
      </c>
      <c r="F35" s="29">
        <v>-5856112.2300000004</v>
      </c>
      <c r="G35" s="29">
        <v>0</v>
      </c>
      <c r="H35" s="31">
        <v>-5238983.62</v>
      </c>
      <c r="I35" s="26"/>
      <c r="J35" s="1"/>
    </row>
    <row r="36" spans="1:10" x14ac:dyDescent="0.25">
      <c r="A36" s="49">
        <v>63230</v>
      </c>
      <c r="B36" s="27"/>
      <c r="C36" s="28" t="s">
        <v>9</v>
      </c>
      <c r="D36" s="30">
        <v>0</v>
      </c>
      <c r="E36" s="29">
        <v>0</v>
      </c>
      <c r="F36" s="29">
        <v>0</v>
      </c>
      <c r="G36" s="29">
        <v>0</v>
      </c>
      <c r="H36" s="31">
        <v>0</v>
      </c>
      <c r="I36" s="26"/>
      <c r="J36" s="1"/>
    </row>
    <row r="37" spans="1:10" x14ac:dyDescent="0.25">
      <c r="A37" s="49">
        <v>63240</v>
      </c>
      <c r="B37" s="27"/>
      <c r="C37" s="28" t="s">
        <v>10</v>
      </c>
      <c r="D37" s="30">
        <v>0</v>
      </c>
      <c r="E37" s="29">
        <v>0</v>
      </c>
      <c r="F37" s="29">
        <v>0</v>
      </c>
      <c r="G37" s="29">
        <v>0</v>
      </c>
      <c r="H37" s="31">
        <v>0</v>
      </c>
      <c r="I37" s="26"/>
      <c r="J37" s="1"/>
    </row>
    <row r="38" spans="1:10" s="1" customFormat="1" ht="15" customHeight="1" x14ac:dyDescent="0.25">
      <c r="A38" s="49">
        <v>63250</v>
      </c>
      <c r="B38" s="27"/>
      <c r="C38" s="28" t="s">
        <v>4</v>
      </c>
      <c r="D38" s="30">
        <v>0</v>
      </c>
      <c r="E38" s="29">
        <v>0</v>
      </c>
      <c r="F38" s="29">
        <v>-130204.54</v>
      </c>
      <c r="G38" s="29">
        <v>0</v>
      </c>
      <c r="H38" s="31">
        <v>-130204.54</v>
      </c>
      <c r="I38" s="26"/>
    </row>
    <row r="39" spans="1:10" s="1" customFormat="1" ht="8.25" customHeight="1" x14ac:dyDescent="0.25">
      <c r="A39" s="49"/>
      <c r="B39" s="27"/>
      <c r="C39" s="35"/>
      <c r="D39" s="30"/>
      <c r="E39" s="29"/>
      <c r="F39" s="30"/>
      <c r="G39" s="29"/>
      <c r="H39" s="33"/>
      <c r="I39" s="26"/>
    </row>
    <row r="40" spans="1:10" s="1" customFormat="1" ht="29.25" customHeight="1" x14ac:dyDescent="0.25">
      <c r="A40" s="49"/>
      <c r="B40" s="27"/>
      <c r="C40" s="23" t="s">
        <v>29</v>
      </c>
      <c r="D40" s="30"/>
      <c r="E40" s="29"/>
      <c r="F40" s="30"/>
      <c r="G40" s="24">
        <f>SUM(G41:G42)</f>
        <v>0</v>
      </c>
      <c r="H40" s="25">
        <f>SUM(D40:G40)</f>
        <v>0</v>
      </c>
      <c r="I40" s="26"/>
    </row>
    <row r="41" spans="1:10" s="1" customFormat="1" ht="15" customHeight="1" x14ac:dyDescent="0.25">
      <c r="A41" s="49">
        <v>73310</v>
      </c>
      <c r="B41" s="27"/>
      <c r="C41" s="28" t="s">
        <v>19</v>
      </c>
      <c r="D41" s="29">
        <v>0</v>
      </c>
      <c r="E41" s="30">
        <v>0</v>
      </c>
      <c r="F41" s="30">
        <v>0</v>
      </c>
      <c r="G41" s="29">
        <v>0</v>
      </c>
      <c r="H41" s="31">
        <v>0</v>
      </c>
      <c r="I41" s="26"/>
    </row>
    <row r="42" spans="1:10" s="1" customFormat="1" ht="15" customHeight="1" x14ac:dyDescent="0.25">
      <c r="A42" s="49">
        <v>73320</v>
      </c>
      <c r="B42" s="27"/>
      <c r="C42" s="28" t="s">
        <v>12</v>
      </c>
      <c r="D42" s="29">
        <v>0</v>
      </c>
      <c r="E42" s="30">
        <v>0</v>
      </c>
      <c r="F42" s="30">
        <v>0</v>
      </c>
      <c r="G42" s="29">
        <v>0</v>
      </c>
      <c r="H42" s="31">
        <v>0</v>
      </c>
      <c r="I42" s="26"/>
    </row>
    <row r="43" spans="1:10" s="1" customFormat="1" ht="9.75" customHeight="1" x14ac:dyDescent="0.25">
      <c r="A43" s="49"/>
      <c r="B43" s="27"/>
      <c r="C43" s="35"/>
      <c r="D43" s="29"/>
      <c r="E43" s="30"/>
      <c r="F43" s="30"/>
      <c r="G43" s="29"/>
      <c r="H43" s="33"/>
      <c r="I43" s="26"/>
    </row>
    <row r="44" spans="1:10" ht="24.75" customHeight="1" x14ac:dyDescent="0.25">
      <c r="B44" s="39"/>
      <c r="C44" s="42" t="s">
        <v>30</v>
      </c>
      <c r="D44" s="43">
        <f>D26+D28</f>
        <v>40686261.689999998</v>
      </c>
      <c r="E44" s="43">
        <f>E26+E33</f>
        <v>749027692.92000008</v>
      </c>
      <c r="F44" s="43">
        <f>F33+F26</f>
        <v>23563160.550000001</v>
      </c>
      <c r="G44" s="43">
        <f>G26+G40</f>
        <v>0</v>
      </c>
      <c r="H44" s="44">
        <f>SUM(D44:G44)</f>
        <v>813277115.16000009</v>
      </c>
      <c r="I44" s="40"/>
      <c r="J44" s="1"/>
    </row>
    <row r="45" spans="1:10" s="1" customFormat="1" x14ac:dyDescent="0.25">
      <c r="A45" s="49"/>
      <c r="B45" s="45"/>
      <c r="C45" s="46"/>
      <c r="D45" s="47"/>
      <c r="E45" s="47"/>
      <c r="F45" s="47"/>
      <c r="G45" s="47"/>
      <c r="H45" s="47"/>
      <c r="I45" s="48"/>
    </row>
    <row r="46" spans="1:10" x14ac:dyDescent="0.25">
      <c r="B46" s="2"/>
      <c r="C46" s="70" t="s">
        <v>17</v>
      </c>
      <c r="D46" s="70"/>
      <c r="E46" s="70"/>
      <c r="F46" s="70"/>
      <c r="G46" s="70"/>
      <c r="H46" s="70"/>
      <c r="I46" s="70"/>
      <c r="J46" s="9"/>
    </row>
    <row r="47" spans="1:10" s="1" customFormat="1" x14ac:dyDescent="0.25">
      <c r="A47" s="49"/>
      <c r="B47" s="2"/>
      <c r="C47" s="41"/>
      <c r="D47" s="41"/>
      <c r="E47" s="41"/>
      <c r="F47" s="41"/>
      <c r="G47" s="41"/>
      <c r="H47" s="41"/>
      <c r="I47" s="41"/>
      <c r="J47" s="9"/>
    </row>
    <row r="48" spans="1:10" s="52" customFormat="1" ht="18" customHeight="1" x14ac:dyDescent="0.25">
      <c r="A48" s="51"/>
      <c r="B48" s="55"/>
      <c r="C48" s="72"/>
      <c r="D48" s="72"/>
      <c r="E48" s="50"/>
      <c r="F48" s="72"/>
      <c r="G48" s="72"/>
      <c r="H48" s="72"/>
      <c r="I48" s="50"/>
      <c r="J48" s="9"/>
    </row>
    <row r="49" spans="1:10" s="52" customFormat="1" ht="15" customHeight="1" x14ac:dyDescent="0.25">
      <c r="A49" s="51"/>
      <c r="B49" s="2"/>
      <c r="C49" s="74" t="s">
        <v>31</v>
      </c>
      <c r="D49" s="74"/>
      <c r="E49" s="10"/>
      <c r="F49" s="77" t="s">
        <v>33</v>
      </c>
      <c r="G49" s="77"/>
      <c r="H49" s="77"/>
      <c r="I49" s="10"/>
      <c r="J49" s="10"/>
    </row>
    <row r="50" spans="1:10" s="52" customFormat="1" ht="15" customHeight="1" x14ac:dyDescent="0.25">
      <c r="A50" s="51"/>
      <c r="B50" s="2"/>
      <c r="C50" s="73" t="s">
        <v>32</v>
      </c>
      <c r="D50" s="73"/>
      <c r="E50" s="10"/>
      <c r="F50" s="76" t="s">
        <v>34</v>
      </c>
      <c r="G50" s="76"/>
      <c r="H50" s="76"/>
      <c r="I50" s="10"/>
      <c r="J50" s="10"/>
    </row>
    <row r="51" spans="1:10" s="52" customFormat="1" ht="30" customHeight="1" x14ac:dyDescent="0.25">
      <c r="A51" s="51"/>
      <c r="B51" s="2"/>
      <c r="C51" s="65"/>
      <c r="D51" s="65"/>
      <c r="E51" s="10"/>
      <c r="F51" s="65"/>
      <c r="G51" s="65"/>
      <c r="H51" s="65"/>
      <c r="I51" s="8"/>
      <c r="J51" s="10"/>
    </row>
    <row r="52" spans="1:10" s="59" customFormat="1" ht="15" customHeight="1" x14ac:dyDescent="0.2">
      <c r="A52" s="58"/>
      <c r="B52" s="2"/>
      <c r="C52" s="65"/>
      <c r="D52" s="66"/>
      <c r="E52" s="10"/>
      <c r="F52" s="65"/>
      <c r="G52" s="66"/>
      <c r="H52" s="66"/>
      <c r="I52" s="8"/>
      <c r="J52" s="10"/>
    </row>
    <row r="53" spans="1:10" s="64" customFormat="1" ht="21.95" customHeight="1" x14ac:dyDescent="0.2">
      <c r="A53" s="61"/>
      <c r="B53" s="62"/>
      <c r="C53" s="65"/>
      <c r="D53" s="66"/>
      <c r="E53" s="63"/>
      <c r="F53" s="65"/>
      <c r="G53" s="66"/>
      <c r="H53" s="66"/>
      <c r="I53" s="48"/>
      <c r="J53" s="63"/>
    </row>
    <row r="54" spans="1:10" s="64" customFormat="1" ht="21.95" customHeight="1" x14ac:dyDescent="0.2">
      <c r="A54" s="61"/>
      <c r="B54" s="62"/>
      <c r="C54" s="57"/>
      <c r="D54" s="60"/>
      <c r="E54" s="63"/>
      <c r="F54" s="57"/>
      <c r="G54" s="60"/>
      <c r="H54" s="60"/>
      <c r="I54" s="48"/>
      <c r="J54" s="63"/>
    </row>
    <row r="55" spans="1:10" s="64" customFormat="1" ht="15" customHeight="1" x14ac:dyDescent="0.2">
      <c r="A55" s="61"/>
      <c r="B55" s="62"/>
      <c r="C55" s="65"/>
      <c r="D55" s="66"/>
      <c r="E55" s="63"/>
      <c r="F55" s="65"/>
      <c r="G55" s="66"/>
      <c r="H55" s="66"/>
      <c r="I55" s="48"/>
      <c r="J55" s="63"/>
    </row>
    <row r="56" spans="1:10" s="64" customFormat="1" ht="21.95" customHeight="1" x14ac:dyDescent="0.2">
      <c r="A56" s="61"/>
      <c r="B56" s="62"/>
      <c r="C56" s="65"/>
      <c r="D56" s="66"/>
      <c r="E56" s="63"/>
      <c r="F56" s="65"/>
      <c r="G56" s="66"/>
      <c r="H56" s="66"/>
      <c r="I56" s="48"/>
      <c r="J56" s="63"/>
    </row>
    <row r="57" spans="1:10" s="52" customFormat="1" ht="24" hidden="1" customHeight="1" x14ac:dyDescent="0.25">
      <c r="A57" s="51"/>
      <c r="B57" s="2"/>
      <c r="C57" s="67"/>
      <c r="D57" s="67"/>
      <c r="E57" s="11"/>
      <c r="F57" s="67"/>
      <c r="G57" s="67"/>
      <c r="H57" s="67"/>
      <c r="I57" s="8"/>
      <c r="J57" s="10"/>
    </row>
    <row r="58" spans="1:10" s="52" customFormat="1" ht="28.5" hidden="1" customHeight="1" x14ac:dyDescent="0.25">
      <c r="A58" s="51"/>
      <c r="C58" s="75"/>
      <c r="D58" s="75"/>
      <c r="F58" s="75"/>
      <c r="G58" s="75"/>
      <c r="H58" s="75"/>
    </row>
    <row r="59" spans="1:10" s="52" customFormat="1" ht="18" hidden="1" customHeight="1" x14ac:dyDescent="0.25">
      <c r="A59" s="51"/>
      <c r="C59" s="67"/>
      <c r="D59" s="67"/>
      <c r="E59" s="10"/>
      <c r="F59" s="68"/>
      <c r="G59" s="68"/>
      <c r="H59" s="68"/>
    </row>
    <row r="60" spans="1:10" s="52" customFormat="1" ht="22.5" hidden="1" customHeight="1" x14ac:dyDescent="0.25">
      <c r="A60" s="51"/>
      <c r="C60" s="65"/>
      <c r="D60" s="65"/>
      <c r="E60" s="10"/>
      <c r="F60" s="65"/>
      <c r="G60" s="65"/>
      <c r="H60" s="65"/>
    </row>
    <row r="61" spans="1:10" s="52" customFormat="1" ht="15" hidden="1" customHeight="1" x14ac:dyDescent="0.25">
      <c r="A61" s="51"/>
      <c r="C61" s="67"/>
      <c r="D61" s="67"/>
      <c r="E61" s="11"/>
      <c r="F61" s="67"/>
      <c r="G61" s="67"/>
      <c r="H61" s="67"/>
    </row>
    <row r="62" spans="1:10" s="52" customFormat="1" hidden="1" x14ac:dyDescent="0.25">
      <c r="A62" s="51"/>
      <c r="F62" s="75"/>
      <c r="G62" s="75"/>
      <c r="H62" s="75"/>
    </row>
  </sheetData>
  <mergeCells count="34">
    <mergeCell ref="C49:D49"/>
    <mergeCell ref="F48:H48"/>
    <mergeCell ref="F58:H58"/>
    <mergeCell ref="F62:H62"/>
    <mergeCell ref="C58:D58"/>
    <mergeCell ref="F50:H50"/>
    <mergeCell ref="F51:H51"/>
    <mergeCell ref="F57:H57"/>
    <mergeCell ref="F49:H49"/>
    <mergeCell ref="C61:D61"/>
    <mergeCell ref="F61:H61"/>
    <mergeCell ref="C2:H2"/>
    <mergeCell ref="C3:H3"/>
    <mergeCell ref="C4:H4"/>
    <mergeCell ref="C5:H5"/>
    <mergeCell ref="C6:H6"/>
    <mergeCell ref="C46:I46"/>
    <mergeCell ref="D7:G7"/>
    <mergeCell ref="C48:D48"/>
    <mergeCell ref="C50:D50"/>
    <mergeCell ref="C59:D59"/>
    <mergeCell ref="F59:H59"/>
    <mergeCell ref="C60:D60"/>
    <mergeCell ref="F60:H60"/>
    <mergeCell ref="C52:D52"/>
    <mergeCell ref="F52:H52"/>
    <mergeCell ref="C53:D53"/>
    <mergeCell ref="F53:H53"/>
    <mergeCell ref="C55:D55"/>
    <mergeCell ref="F55:H55"/>
    <mergeCell ref="C56:D56"/>
    <mergeCell ref="F56:H56"/>
    <mergeCell ref="C51:D51"/>
    <mergeCell ref="C57:D57"/>
  </mergeCells>
  <printOptions horizontalCentered="1" verticalCentered="1"/>
  <pageMargins left="0.31496062992125984" right="0.31496062992125984" top="0.35433070866141736" bottom="0.35433070866141736" header="0" footer="0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274A-A469-486E-86EE-1819262841B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2B7B-E256-4833-9D51-63C212F8AB3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Leslie González González</cp:lastModifiedBy>
  <cp:lastPrinted>2022-08-05T17:04:16Z</cp:lastPrinted>
  <dcterms:created xsi:type="dcterms:W3CDTF">2014-09-04T19:19:04Z</dcterms:created>
  <dcterms:modified xsi:type="dcterms:W3CDTF">2026-07-13T16:59:05Z</dcterms:modified>
</cp:coreProperties>
</file>