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7AD16A61-1296-451C-A5EE-3964169FA5F4}" xr6:coauthVersionLast="47" xr6:coauthVersionMax="47" xr10:uidLastSave="{00000000-0000-0000-0000-000000000000}"/>
  <bookViews>
    <workbookView xWindow="32310" yWindow="990" windowWidth="16935" windowHeight="15210" xr2:uid="{003E6D05-6F3B-40EF-98A3-D4506A377464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I24" i="1"/>
  <c r="F23" i="1"/>
  <c r="I23" i="1"/>
  <c r="F22" i="1"/>
  <c r="I22" i="1"/>
  <c r="F21" i="1"/>
  <c r="I21" i="1"/>
  <c r="F20" i="1"/>
  <c r="I20" i="1"/>
  <c r="F14" i="1"/>
  <c r="I14" i="1"/>
  <c r="F13" i="1"/>
  <c r="I13" i="1"/>
  <c r="F12" i="1"/>
  <c r="I12" i="1"/>
  <c r="F11" i="1"/>
  <c r="I11" i="1"/>
  <c r="F10" i="1"/>
  <c r="I10" i="1"/>
  <c r="I28" i="1"/>
  <c r="I27" i="1"/>
  <c r="I26" i="1"/>
  <c r="I25" i="1"/>
  <c r="I15" i="1"/>
  <c r="I16" i="1"/>
  <c r="I17" i="1"/>
  <c r="H19" i="1"/>
  <c r="G19" i="1"/>
  <c r="E19" i="1"/>
  <c r="H9" i="1"/>
  <c r="H29" i="1"/>
  <c r="G9" i="1"/>
  <c r="E9" i="1"/>
  <c r="D19" i="1"/>
  <c r="D9" i="1"/>
  <c r="E29" i="1"/>
  <c r="G29" i="1"/>
  <c r="F19" i="1"/>
  <c r="I19" i="1"/>
  <c r="D29" i="1"/>
  <c r="F9" i="1"/>
  <c r="I9" i="1"/>
  <c r="I29" i="1"/>
  <c r="F29" i="1"/>
</calcChain>
</file>

<file path=xl/sharedStrings.xml><?xml version="1.0" encoding="utf-8"?>
<sst xmlns="http://schemas.openxmlformats.org/spreadsheetml/2006/main" count="26" uniqueCount="21">
  <si>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</si>
  <si>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</si>
  <si>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</si>
  <si>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</si>
  <si>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</si>
  <si>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</si>
  <si>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</si>
  <si>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</si>
  <si>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</si>
  <si>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</si>
  <si>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</si>
  <si>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</si>
  <si>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</si>
  <si>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</si>
  <si>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UNIVERSIDAD POLITÉCNICA DE AGUASCALIENTES (a)</t>
  </si>
  <si>
    <t>Del 1 de Enero al 30 de Junio de 2026 (b)</t>
  </si>
  <si>
    <t>RECTORIA</t>
  </si>
  <si>
    <t>SECRETARIA ACADEMICA</t>
  </si>
  <si>
    <t>SECRETARIA ADMINISTRATIVA</t>
  </si>
  <si>
    <t>DIRECCION DE PLANEACION</t>
  </si>
  <si>
    <t>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</si>
</sst>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F2B01-E0E2-4CC3-AF0F-C06483EDF249}">
  <sheetPr>
    <pageSetUpPr fitToPage="1"/>
  </sheetPr>
  <dimension ref="B1:I35"/>
  <sheetViews>
    <sheetView tabSelected="1" workbookViewId="0">
      <pane ySplit="8" topLeftCell="A9" activePane="bottomLeft" state="frozen"/>
      <selection pane="bottomLeft" activeCell="C35" sqref="C35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2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18" t="s">
        <v>14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x14ac:dyDescent="0.2">
      <c r="B5" s="21" t="s">
        <v>15</v>
      </c>
      <c r="C5" s="22"/>
      <c r="D5" s="22"/>
      <c r="E5" s="22"/>
      <c r="F5" s="22"/>
      <c r="G5" s="22"/>
      <c r="H5" s="22"/>
      <c r="I5" s="23"/>
    </row>
    <row r="6" spans="2:9" ht="13.5" thickBot="1" x14ac:dyDescent="0.25">
      <c r="B6" s="24" t="s">
        <v>2</v>
      </c>
      <c r="C6" s="25"/>
      <c r="D6" s="25"/>
      <c r="E6" s="25"/>
      <c r="F6" s="25"/>
      <c r="G6" s="25"/>
      <c r="H6" s="25"/>
      <c r="I6" s="26"/>
    </row>
    <row r="7" spans="2:9" ht="13.5" customHeight="1" thickBot="1" x14ac:dyDescent="0.25">
      <c r="B7" s="18" t="s">
        <v>3</v>
      </c>
      <c r="C7" s="20"/>
      <c r="D7" s="13" t="s">
        <v>4</v>
      </c>
      <c r="E7" s="14"/>
      <c r="F7" s="14"/>
      <c r="G7" s="14"/>
      <c r="H7" s="15"/>
      <c r="I7" s="16" t="s">
        <v>5</v>
      </c>
    </row>
    <row r="8" spans="2:9" ht="26.25" thickBot="1" x14ac:dyDescent="0.25">
      <c r="B8" s="24"/>
      <c r="C8" s="26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17"/>
    </row>
    <row r="9" spans="2:9" x14ac:dyDescent="0.2">
      <c r="B9" s="27" t="s">
        <v>12</v>
      </c>
      <c r="C9" s="28"/>
      <c r="D9" s="6">
        <f t="shared" ref="D9:I9" si="0">SUM(D10:D17)</f>
        <v>92576431.5</v>
      </c>
      <c r="E9" s="6">
        <f t="shared" si="0"/>
        <v>9420124.3500000015</v>
      </c>
      <c r="F9" s="6">
        <f t="shared" si="0"/>
        <v>101996555.85000001</v>
      </c>
      <c r="G9" s="6">
        <f t="shared" si="0"/>
        <v>44331625.280000001</v>
      </c>
      <c r="H9" s="6">
        <f t="shared" si="0"/>
        <v>44233752.219999999</v>
      </c>
      <c r="I9" s="6">
        <f t="shared" si="0"/>
        <v>57664930.57</v>
      </c>
    </row>
    <row r="10" spans="2:9" ht="12.75" customHeight="1" x14ac:dyDescent="0.2">
      <c r="B10" s="29" t="s">
        <v>16</v>
      </c>
      <c r="C10" s="30"/>
      <c r="D10" s="3">
        <v>4988371</v>
      </c>
      <c r="E10" s="3">
        <v>-299561.58</v>
      </c>
      <c r="F10" s="3">
        <f>D10+E10</f>
        <v>4688809.42</v>
      </c>
      <c r="G10" s="3">
        <v>2331646.31</v>
      </c>
      <c r="H10" s="3">
        <v>2331646.31</v>
      </c>
      <c r="I10" s="8">
        <f t="shared" ref="I10:I17" si="1">F10-G10</f>
        <v>2357163.11</v>
      </c>
    </row>
    <row r="11" spans="2:9" ht="12.75" customHeight="1" x14ac:dyDescent="0.2">
      <c r="B11" s="29" t="s">
        <v>17</v>
      </c>
      <c r="C11" s="30"/>
      <c r="D11" s="4">
        <v>41930954</v>
      </c>
      <c r="E11" s="4">
        <v>511791.24</v>
      </c>
      <c r="F11" s="4">
        <f>D11+E11</f>
        <v>42442745.240000002</v>
      </c>
      <c r="G11" s="4">
        <v>16065985.52</v>
      </c>
      <c r="H11" s="4">
        <v>16065985.52</v>
      </c>
      <c r="I11" s="8">
        <f t="shared" si="1"/>
        <v>26376759.720000003</v>
      </c>
    </row>
    <row r="12" spans="2:9" ht="12.75" customHeight="1" x14ac:dyDescent="0.2">
      <c r="B12" s="29" t="s">
        <v>18</v>
      </c>
      <c r="C12" s="30"/>
      <c r="D12" s="4">
        <v>28306272</v>
      </c>
      <c r="E12" s="4">
        <v>7176494.4000000004</v>
      </c>
      <c r="F12" s="4">
        <f>D12+E12</f>
        <v>35482766.399999999</v>
      </c>
      <c r="G12" s="4">
        <v>17010510</v>
      </c>
      <c r="H12" s="4">
        <v>16912636.940000001</v>
      </c>
      <c r="I12" s="8">
        <f t="shared" si="1"/>
        <v>18472256.399999999</v>
      </c>
    </row>
    <row r="13" spans="2:9" ht="12.75" customHeight="1" x14ac:dyDescent="0.2">
      <c r="B13" s="29" t="s">
        <v>19</v>
      </c>
      <c r="C13" s="30"/>
      <c r="D13" s="4">
        <v>6254042</v>
      </c>
      <c r="E13" s="4">
        <v>2001948.31</v>
      </c>
      <c r="F13" s="4">
        <f>D13+E13</f>
        <v>8255990.3100000005</v>
      </c>
      <c r="G13" s="4">
        <v>4541496.34</v>
      </c>
      <c r="H13" s="4">
        <v>4541496.34</v>
      </c>
      <c r="I13" s="8">
        <f t="shared" si="1"/>
        <v>3714493.9700000007</v>
      </c>
    </row>
    <row r="14" spans="2:9" ht="12.75" customHeight="1" x14ac:dyDescent="0.2">
      <c r="B14" s="29" t="s">
        <v>20</v>
      </c>
      <c r="C14" s="30"/>
      <c r="D14" s="4">
        <v>11096792.5</v>
      </c>
      <c r="E14" s="4">
        <v>29451.98</v>
      </c>
      <c r="F14" s="4">
        <f>D14+E14</f>
        <v>11126244.48</v>
      </c>
      <c r="G14" s="4">
        <v>4381987.1100000003</v>
      </c>
      <c r="H14" s="4">
        <v>4381987.1100000003</v>
      </c>
      <c r="I14" s="8">
        <f t="shared" si="1"/>
        <v>6744257.3700000001</v>
      </c>
    </row>
    <row r="15" spans="2:9" x14ac:dyDescent="0.2">
      <c r="B15" s="29"/>
      <c r="C15" s="30"/>
      <c r="D15" s="4"/>
      <c r="E15" s="4"/>
      <c r="F15" s="4"/>
      <c r="G15" s="4"/>
      <c r="H15" s="4"/>
      <c r="I15" s="8">
        <f t="shared" si="1"/>
        <v>0</v>
      </c>
    </row>
    <row r="16" spans="2:9" x14ac:dyDescent="0.2">
      <c r="B16" s="29"/>
      <c r="C16" s="30"/>
      <c r="D16" s="4"/>
      <c r="E16" s="4"/>
      <c r="F16" s="4"/>
      <c r="G16" s="4"/>
      <c r="H16" s="4"/>
      <c r="I16" s="8">
        <f t="shared" si="1"/>
        <v>0</v>
      </c>
    </row>
    <row r="17" spans="2:9" x14ac:dyDescent="0.2">
      <c r="B17" s="29"/>
      <c r="C17" s="30"/>
      <c r="D17" s="4"/>
      <c r="E17" s="4"/>
      <c r="F17" s="4"/>
      <c r="G17" s="4"/>
      <c r="H17" s="4"/>
      <c r="I17" s="8">
        <f t="shared" si="1"/>
        <v>0</v>
      </c>
    </row>
    <row r="18" spans="2:9" x14ac:dyDescent="0.2">
      <c r="B18" s="29"/>
      <c r="C18" s="30"/>
      <c r="D18" s="4"/>
      <c r="E18" s="4"/>
      <c r="F18" s="4"/>
      <c r="G18" s="4"/>
      <c r="H18" s="4"/>
      <c r="I18" s="4"/>
    </row>
    <row r="19" spans="2:9" x14ac:dyDescent="0.2">
      <c r="B19" s="31" t="s">
        <v>13</v>
      </c>
      <c r="C19" s="32"/>
      <c r="D19" s="7">
        <f t="shared" ref="D19:I19" si="2">SUM(D20:D27)</f>
        <v>32376000</v>
      </c>
      <c r="E19" s="7">
        <f t="shared" si="2"/>
        <v>2220321.8199999994</v>
      </c>
      <c r="F19" s="7">
        <f t="shared" si="2"/>
        <v>34596321.819999993</v>
      </c>
      <c r="G19" s="7">
        <f t="shared" si="2"/>
        <v>14743185.35</v>
      </c>
      <c r="H19" s="7">
        <f t="shared" si="2"/>
        <v>14743185.35</v>
      </c>
      <c r="I19" s="7">
        <f t="shared" si="2"/>
        <v>19853136.469999999</v>
      </c>
    </row>
    <row r="20" spans="2:9" ht="12.75" customHeight="1" x14ac:dyDescent="0.2">
      <c r="B20" s="29" t="s">
        <v>16</v>
      </c>
      <c r="C20" s="30"/>
      <c r="D20" s="3">
        <v>30375985</v>
      </c>
      <c r="E20" s="3">
        <v>-12256571</v>
      </c>
      <c r="F20" s="3">
        <f>D20+E20</f>
        <v>18119414</v>
      </c>
      <c r="G20" s="3">
        <v>266292.53000000003</v>
      </c>
      <c r="H20" s="3">
        <v>266292.53000000003</v>
      </c>
      <c r="I20" s="8">
        <f>F20-G20</f>
        <v>17853121.469999999</v>
      </c>
    </row>
    <row r="21" spans="2:9" ht="12.75" customHeight="1" x14ac:dyDescent="0.2">
      <c r="B21" s="29" t="s">
        <v>17</v>
      </c>
      <c r="C21" s="30"/>
      <c r="D21" s="3">
        <v>442014</v>
      </c>
      <c r="E21" s="3">
        <v>9434659.1899999995</v>
      </c>
      <c r="F21" s="3">
        <f>D21+E21</f>
        <v>9876673.1899999995</v>
      </c>
      <c r="G21" s="3">
        <v>9434659.1899999995</v>
      </c>
      <c r="H21" s="3">
        <v>9434659.1899999995</v>
      </c>
      <c r="I21" s="8">
        <f>F21-G21</f>
        <v>442014</v>
      </c>
    </row>
    <row r="22" spans="2:9" ht="12.75" customHeight="1" x14ac:dyDescent="0.2">
      <c r="B22" s="29" t="s">
        <v>18</v>
      </c>
      <c r="C22" s="30"/>
      <c r="D22" s="3">
        <v>1558001</v>
      </c>
      <c r="E22" s="3">
        <v>2679138</v>
      </c>
      <c r="F22" s="3">
        <f>D22+E22</f>
        <v>4237139</v>
      </c>
      <c r="G22" s="3">
        <v>2679138</v>
      </c>
      <c r="H22" s="3">
        <v>2679138</v>
      </c>
      <c r="I22" s="8">
        <f>F22-G22</f>
        <v>1558001</v>
      </c>
    </row>
    <row r="23" spans="2:9" ht="12.75" customHeight="1" x14ac:dyDescent="0.2">
      <c r="B23" s="29" t="s">
        <v>19</v>
      </c>
      <c r="C23" s="30"/>
      <c r="D23" s="3">
        <v>0</v>
      </c>
      <c r="E23" s="3">
        <v>1807541.16</v>
      </c>
      <c r="F23" s="3">
        <f>D23+E23</f>
        <v>1807541.16</v>
      </c>
      <c r="G23" s="3">
        <v>1807541.16</v>
      </c>
      <c r="H23" s="3">
        <v>1807541.16</v>
      </c>
      <c r="I23" s="8">
        <f>F23-G23</f>
        <v>0</v>
      </c>
    </row>
    <row r="24" spans="2:9" ht="12.75" customHeight="1" x14ac:dyDescent="0.2">
      <c r="B24" s="29" t="s">
        <v>20</v>
      </c>
      <c r="C24" s="30"/>
      <c r="D24" s="4">
        <v>0</v>
      </c>
      <c r="E24" s="4">
        <v>555554.47</v>
      </c>
      <c r="F24" s="4">
        <f>D24+E24</f>
        <v>555554.47</v>
      </c>
      <c r="G24" s="4">
        <v>555554.47</v>
      </c>
      <c r="H24" s="4">
        <v>555554.47</v>
      </c>
      <c r="I24" s="8">
        <f>F24-G24</f>
        <v>0</v>
      </c>
    </row>
    <row r="25" spans="2:9" x14ac:dyDescent="0.2">
      <c r="B25" s="29"/>
      <c r="C25" s="30"/>
      <c r="D25" s="4"/>
      <c r="E25" s="4"/>
      <c r="F25" s="4"/>
      <c r="G25" s="4"/>
      <c r="H25" s="4"/>
      <c r="I25" s="8">
        <f t="shared" ref="I25:I28" si="3">F25-G25</f>
        <v>0</v>
      </c>
    </row>
    <row r="26" spans="2:9" x14ac:dyDescent="0.2">
      <c r="B26" s="29"/>
      <c r="C26" s="30"/>
      <c r="D26" s="4"/>
      <c r="E26" s="4"/>
      <c r="F26" s="4"/>
      <c r="G26" s="4"/>
      <c r="H26" s="4"/>
      <c r="I26" s="8">
        <f t="shared" si="3"/>
        <v>0</v>
      </c>
    </row>
    <row r="27" spans="2:9" x14ac:dyDescent="0.2">
      <c r="B27" s="29"/>
      <c r="C27" s="30"/>
      <c r="D27" s="4"/>
      <c r="E27" s="4"/>
      <c r="F27" s="4"/>
      <c r="G27" s="4"/>
      <c r="H27" s="4"/>
      <c r="I27" s="8">
        <f t="shared" si="3"/>
        <v>0</v>
      </c>
    </row>
    <row r="28" spans="2:9" x14ac:dyDescent="0.2">
      <c r="B28" s="29"/>
      <c r="C28" s="30"/>
      <c r="D28" s="4"/>
      <c r="E28" s="4"/>
      <c r="F28" s="4"/>
      <c r="G28" s="4"/>
      <c r="H28" s="4"/>
      <c r="I28" s="8">
        <f t="shared" si="3"/>
        <v>0</v>
      </c>
    </row>
    <row r="29" spans="2:9" x14ac:dyDescent="0.2">
      <c r="B29" s="31" t="s">
        <v>11</v>
      </c>
      <c r="C29" s="32"/>
      <c r="D29" s="5">
        <f t="shared" ref="D29:I29" si="4">D9+D19</f>
        <v>124952431.5</v>
      </c>
      <c r="E29" s="5">
        <f t="shared" si="4"/>
        <v>11640446.170000002</v>
      </c>
      <c r="F29" s="5">
        <f t="shared" si="4"/>
        <v>136592877.67000002</v>
      </c>
      <c r="G29" s="5">
        <f t="shared" si="4"/>
        <v>59074810.630000003</v>
      </c>
      <c r="H29" s="5">
        <f t="shared" si="4"/>
        <v>58976937.57</v>
      </c>
      <c r="I29" s="5">
        <f t="shared" si="4"/>
        <v>77518067.039999992</v>
      </c>
    </row>
    <row r="30" spans="2:9" ht="15.75" customHeight="1" thickBot="1" x14ac:dyDescent="0.25">
      <c r="B30" s="33"/>
      <c r="C30" s="34"/>
      <c r="D30" s="9"/>
      <c r="E30" s="9"/>
      <c r="F30" s="9"/>
      <c r="G30" s="9"/>
      <c r="H30" s="9"/>
      <c r="I30" s="9"/>
    </row>
    <row r="32" spans="2:9" ht="30" customHeight="1" x14ac:dyDescent="0.2">
      <c r="C32" s="12"/>
      <c r="D32" s="12"/>
      <c r="F32" s="12"/>
      <c r="G32" s="12"/>
      <c r="H32" s="12"/>
    </row>
    <row r="33" spans="3:8" ht="15" customHeight="1" x14ac:dyDescent="0.2">
      <c r="C33" s="10"/>
      <c r="D33" s="10"/>
      <c r="F33" s="10"/>
      <c r="G33" s="10"/>
      <c r="H33" s="10"/>
    </row>
    <row r="34" spans="3:8" ht="15" customHeight="1" x14ac:dyDescent="0.2">
      <c r="C34" s="11"/>
      <c r="D34" s="11"/>
      <c r="F34" s="11"/>
      <c r="G34" s="11"/>
      <c r="H34" s="11"/>
    </row>
    <row r="35" spans="3:8" ht="30" customHeight="1" x14ac:dyDescent="0.2"/>
  </sheetData>
  <mergeCells count="32">
    <mergeCell ref="B30:C30"/>
    <mergeCell ref="B20:C20"/>
    <mergeCell ref="B21:C21"/>
    <mergeCell ref="B22:C22"/>
    <mergeCell ref="B23:C23"/>
    <mergeCell ref="B24:C24"/>
    <mergeCell ref="B18:C18"/>
    <mergeCell ref="B19:C19"/>
    <mergeCell ref="B26:C26"/>
    <mergeCell ref="B27:C27"/>
    <mergeCell ref="B28:C28"/>
    <mergeCell ref="B29:C29"/>
    <mergeCell ref="B7:C8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  <mergeCell ref="C32:D32"/>
    <mergeCell ref="F32:H32"/>
    <mergeCell ref="D7:H7"/>
    <mergeCell ref="I7:I8"/>
    <mergeCell ref="B2:I2"/>
    <mergeCell ref="B3:I3"/>
    <mergeCell ref="B4:I4"/>
    <mergeCell ref="B5:I5"/>
    <mergeCell ref="B6:I6"/>
    <mergeCell ref="B9:C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2016-12-22T17:30:19Z</cp:lastPrinted>
  <dcterms:created xsi:type="dcterms:W3CDTF">2016-10-11T20:43:07Z</dcterms:created>
  <dcterms:modified xsi:type="dcterms:W3CDTF">2026-07-13T15:57:00Z</dcterms:modified>
</cp:coreProperties>
</file>