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F6AEC24F-478D-486B-BC81-8BA95C4C5501}" xr6:coauthVersionLast="47" xr6:coauthVersionMax="47" xr10:uidLastSave="{00000000-0000-0000-0000-000000000000}"/>
  <bookViews>
    <workbookView xWindow="29190" yWindow="390" windowWidth="16935" windowHeight="15210" xr2:uid="{24FAC3BB-3962-47F2-BBEE-467D8A267086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E28" i="1"/>
  <c r="H28" i="1"/>
  <c r="H29" i="1"/>
  <c r="E26" i="1"/>
  <c r="H26" i="1"/>
  <c r="E27" i="1"/>
  <c r="H27" i="1"/>
  <c r="E25" i="1"/>
  <c r="H25" i="1"/>
  <c r="E23" i="1"/>
  <c r="H23" i="1"/>
  <c r="E22" i="1"/>
  <c r="E18" i="1"/>
  <c r="E19" i="1"/>
  <c r="H19" i="1"/>
  <c r="E17" i="1"/>
  <c r="E16" i="1"/>
  <c r="H16" i="1"/>
  <c r="E14" i="1"/>
  <c r="H14" i="1"/>
  <c r="E15" i="1"/>
  <c r="H15" i="1"/>
  <c r="E13" i="1"/>
  <c r="H13" i="1"/>
  <c r="G28" i="1"/>
  <c r="F28" i="1"/>
  <c r="D28" i="1"/>
  <c r="C28" i="1"/>
  <c r="G24" i="1"/>
  <c r="F24" i="1"/>
  <c r="F21" i="1"/>
  <c r="D24" i="1"/>
  <c r="D21" i="1"/>
  <c r="C24" i="1"/>
  <c r="C21" i="1"/>
  <c r="C32" i="1"/>
  <c r="D16" i="1"/>
  <c r="F16" i="1"/>
  <c r="G16" i="1"/>
  <c r="C16" i="1"/>
  <c r="D12" i="1"/>
  <c r="D9" i="1"/>
  <c r="D32" i="1"/>
  <c r="F12" i="1"/>
  <c r="F9" i="1"/>
  <c r="F32" i="1"/>
  <c r="G12" i="1"/>
  <c r="G9" i="1"/>
  <c r="C12" i="1"/>
  <c r="C9" i="1"/>
  <c r="H30" i="1"/>
  <c r="H17" i="1"/>
  <c r="H22" i="1"/>
  <c r="G21" i="1"/>
  <c r="H18" i="1"/>
  <c r="G32" i="1"/>
  <c r="E24" i="1"/>
  <c r="E12" i="1"/>
  <c r="E21" i="1"/>
  <c r="H21" i="1"/>
  <c r="H24" i="1"/>
  <c r="E9" i="1"/>
  <c r="H12" i="1"/>
  <c r="E32" i="1"/>
  <c r="H9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<sst xmlns="http://schemas.openxmlformats.org/spreadsheetml/2006/main" count="36" uniqueCount="26">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</sst>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F9F3-176B-4817-A0B9-CDBB79C93A4E}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K19" sqref="K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9">
        <f>C10+C11+C12+C15+C16+C19</f>
        <v>65186147.5</v>
      </c>
      <c r="D9" s="9">
        <f>D10+D11+D12+D15+D16+D19</f>
        <v>0</v>
      </c>
      <c r="E9" s="9">
        <f>E10+E11+E12+E15+E16+E19</f>
        <v>65186147.5</v>
      </c>
      <c r="F9" s="9">
        <f>F10+F11+F12+F15+F16+F19</f>
        <v>25714124.32</v>
      </c>
      <c r="G9" s="9">
        <f>G10+G11+G12+G15+G16+G19</f>
        <v>25714124.32</v>
      </c>
      <c r="H9" s="10">
        <f>E9-F9</f>
        <v>39472023.18</v>
      </c>
    </row>
    <row r="10" spans="2:8" ht="20.25" customHeight="1" x14ac:dyDescent="0.2">
      <c r="B10" s="3" t="s">
        <v>12</v>
      </c>
      <c r="C10" s="9"/>
      <c r="D10" s="10"/>
      <c r="E10" s="11">
        <f>C10+D10</f>
        <v>0</v>
      </c>
      <c r="F10" s="10"/>
      <c r="G10" s="10"/>
      <c r="H10" s="11">
        <f t="shared" ref="H10:H31" si="0">E10-F10</f>
        <v>0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>
        <v>65186147.5</v>
      </c>
      <c r="D19" s="10">
        <v>0</v>
      </c>
      <c r="E19" s="11">
        <f>C19+D19</f>
        <v>65186147.5</v>
      </c>
      <c r="F19" s="10">
        <v>25714124.32</v>
      </c>
      <c r="G19" s="10">
        <v>25714124.32</v>
      </c>
      <c r="H19" s="11">
        <f t="shared" si="0"/>
        <v>39472023.18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29308343</v>
      </c>
      <c r="D21" s="9">
        <f>D22+D23+D24+D27+D28+D31</f>
        <v>0</v>
      </c>
      <c r="E21" s="9">
        <f>E22+E23+E24+E27+E28+E31</f>
        <v>29308343</v>
      </c>
      <c r="F21" s="9">
        <f>F22+F23+F24+F27+F28+F31</f>
        <v>12522863.529999999</v>
      </c>
      <c r="G21" s="9">
        <f>G22+G23+G24+G27+G28+G31</f>
        <v>12522863.529999999</v>
      </c>
      <c r="H21" s="10">
        <f t="shared" si="0"/>
        <v>16785479.469999999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>
        <v>29308343</v>
      </c>
      <c r="D31" s="10">
        <v>0</v>
      </c>
      <c r="E31" s="11">
        <f>C31+D31</f>
        <v>29308343</v>
      </c>
      <c r="F31" s="10">
        <v>12522863.529999999</v>
      </c>
      <c r="G31" s="10">
        <v>12522863.529999999</v>
      </c>
      <c r="H31" s="11">
        <f t="shared" si="0"/>
        <v>16785479.469999999</v>
      </c>
    </row>
    <row r="32" spans="2:8" x14ac:dyDescent="0.2">
      <c r="B32" s="2" t="s">
        <v>23</v>
      </c>
      <c r="C32" s="9">
        <f t="shared" ref="C32:H32" si="1">C9+C21</f>
        <v>94494490.5</v>
      </c>
      <c r="D32" s="9">
        <f t="shared" si="1"/>
        <v>0</v>
      </c>
      <c r="E32" s="9">
        <f t="shared" si="1"/>
        <v>94494490.5</v>
      </c>
      <c r="F32" s="9">
        <f t="shared" si="1"/>
        <v>38236987.850000001</v>
      </c>
      <c r="G32" s="9">
        <f t="shared" si="1"/>
        <v>38236987.850000001</v>
      </c>
      <c r="H32" s="9">
        <f t="shared" si="1"/>
        <v>56257502.649999999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20"/>
      <c r="C35" s="20"/>
      <c r="E35" s="20"/>
      <c r="F35" s="20"/>
      <c r="G35" s="20"/>
      <c r="H35" s="20"/>
    </row>
    <row r="36" spans="2:8" ht="15" customHeight="1" x14ac:dyDescent="0.2">
      <c r="B36" s="18"/>
      <c r="C36" s="18"/>
      <c r="E36" s="18"/>
      <c r="F36" s="18"/>
      <c r="G36" s="18"/>
      <c r="H36" s="18"/>
    </row>
    <row r="37" spans="2:8" ht="15" customHeight="1" x14ac:dyDescent="0.2">
      <c r="B37" s="19"/>
      <c r="C37" s="19"/>
      <c r="E37" s="19"/>
      <c r="F37" s="19"/>
      <c r="G37" s="19"/>
      <c r="H37" s="19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2016-12-22T17:35:59Z</cp:lastPrinted>
  <dcterms:created xsi:type="dcterms:W3CDTF">2016-10-11T20:59:14Z</dcterms:created>
  <dcterms:modified xsi:type="dcterms:W3CDTF">2026-07-13T15:57:28Z</dcterms:modified>
</cp:coreProperties>
</file>